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<sst xmlns="http://schemas.openxmlformats.org/spreadsheetml/2006/main" count="249" uniqueCount="177">
  <si>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</si>
  <si>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</si>
  <si>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</si>
  <si>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</si>
  <si>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</si>
  <si>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</si>
  <si>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</si>
  <si>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Оплачено</t>
  </si>
  <si>
    <t>Наименование, местонахождение, реквизиты поставщика</t>
  </si>
  <si>
    <t>011-1-1</t>
  </si>
  <si>
    <t>011-1-2</t>
  </si>
  <si>
    <t>011-1-3</t>
  </si>
  <si>
    <t>011-1-4</t>
  </si>
  <si>
    <t>011-1-5</t>
  </si>
  <si>
    <t>011-1-6</t>
  </si>
  <si>
    <t>011-1-7</t>
  </si>
  <si>
    <t>011-1-8</t>
  </si>
  <si>
    <t>011-1-9</t>
  </si>
  <si>
    <t>011-1-10</t>
  </si>
  <si>
    <t>011-1-12</t>
  </si>
  <si>
    <t>011-1-13</t>
  </si>
  <si>
    <t>011-1-14</t>
  </si>
  <si>
    <t>011-1-15</t>
  </si>
  <si>
    <t>011-1-16</t>
  </si>
  <si>
    <t>№643990001658 от 09.01.2020</t>
  </si>
  <si>
    <t>Интернет</t>
  </si>
  <si>
    <t>Адм Репинского МО</t>
  </si>
  <si>
    <t>ПАО "Ростелеком" ИНН 7707049388</t>
  </si>
  <si>
    <t>№64399000056 от 09.01.2020</t>
  </si>
  <si>
    <t>Связь</t>
  </si>
  <si>
    <t>№602/20 от 09.01.2020</t>
  </si>
  <si>
    <t>Вывоз мусора с кладбища</t>
  </si>
  <si>
    <t>ООО "Чистый город" ИНН 644002320</t>
  </si>
  <si>
    <t>№17 от 22.01.2020</t>
  </si>
  <si>
    <t>Юридические услуги</t>
  </si>
  <si>
    <t>Пичев А.Г. ИНН 4401116480</t>
  </si>
  <si>
    <t>7786 от 21.01.2020</t>
  </si>
  <si>
    <t>Поставка Тары</t>
  </si>
  <si>
    <t>ООО "Экологическая безопасность" ИНН 6455044901</t>
  </si>
  <si>
    <t>№6 от 22.01.2020</t>
  </si>
  <si>
    <t>Заправка картриджей</t>
  </si>
  <si>
    <t>ИП Райко О.В. ИНН644009357808</t>
  </si>
  <si>
    <t>№7 от 22.01.2020</t>
  </si>
  <si>
    <t>Канцтовары</t>
  </si>
  <si>
    <t>ИП Николаева Г.О. ИНН 644000456113</t>
  </si>
  <si>
    <t>№26 от 03.02.2020</t>
  </si>
  <si>
    <t>Обновление ПО</t>
  </si>
  <si>
    <t>ИП Чусляева Е.В. ИНН 644000065494</t>
  </si>
  <si>
    <t>№01/01/20/4 от 09.01.2020</t>
  </si>
  <si>
    <t>Бензин Аи-92</t>
  </si>
  <si>
    <t>ООО "Биойл" ИНН 6454117674</t>
  </si>
  <si>
    <t>№01/02/20/4 от 01.02.2020</t>
  </si>
  <si>
    <t>№11 от 29.01.2020</t>
  </si>
  <si>
    <t>Пожарная сигнализация</t>
  </si>
  <si>
    <t>ИП Битюков А.П. ИНН644001021860</t>
  </si>
  <si>
    <t>№46-5-50141/20 от 31.01.2020</t>
  </si>
  <si>
    <t>Поставка газа</t>
  </si>
  <si>
    <t>ОАО "Газпром межрегионгаз Саратов" ИНН 6450068585</t>
  </si>
  <si>
    <t>№7 от 17.02.2020</t>
  </si>
  <si>
    <t>Изготовление мемориальной доски</t>
  </si>
  <si>
    <t>ИП Обухов К.А. ИНН 644004454195</t>
  </si>
  <si>
    <t>№155 от 02.03.2020</t>
  </si>
  <si>
    <t>Составление декларации</t>
  </si>
  <si>
    <t>ООО "Радий" ИНН 6406006117</t>
  </si>
  <si>
    <t>№56 от 12.03.2020</t>
  </si>
  <si>
    <t>Поставка картриджа</t>
  </si>
  <si>
    <t>№01/03/20/4 от 02.02.2020</t>
  </si>
  <si>
    <t>011-2-1</t>
  </si>
  <si>
    <t>011-2-2</t>
  </si>
  <si>
    <t>011-2-3</t>
  </si>
  <si>
    <t>011-2-4</t>
  </si>
  <si>
    <t>011-2-5</t>
  </si>
  <si>
    <t>011-2-6</t>
  </si>
  <si>
    <t>011-2-7</t>
  </si>
  <si>
    <t>№01/04/20/4 от 01.04.2020</t>
  </si>
  <si>
    <t>№444 от 10.04.2020</t>
  </si>
  <si>
    <t>Дератизация Кладбища</t>
  </si>
  <si>
    <t>ФБУЗ " Центр гигиены и эпидемиологии" ИНН 6450606762</t>
  </si>
  <si>
    <t>№601/20 от 30.04.2020</t>
  </si>
  <si>
    <t>Вывоз ТКО</t>
  </si>
  <si>
    <t>ООО "Чистый город" ИНН6440020320</t>
  </si>
  <si>
    <t>№187 от 29.04.2020</t>
  </si>
  <si>
    <t>Поставка ПВХ</t>
  </si>
  <si>
    <t>ИП Ямгуров И.Ф. ИНН 644009517681</t>
  </si>
  <si>
    <t>№1 от 30.04.2020</t>
  </si>
  <si>
    <t>Ремонт памятника</t>
  </si>
  <si>
    <t>ИП Пашоян А.Ю. ИНН644016695639</t>
  </si>
  <si>
    <t>№01/05/20/4 от 06.05.2020</t>
  </si>
  <si>
    <t>011-2-8</t>
  </si>
  <si>
    <t>№3 от 04.05.2020</t>
  </si>
  <si>
    <t>Вырубки кустарников и опиловка деревьев</t>
  </si>
  <si>
    <t>БулановП.В. ИНН644005181134</t>
  </si>
  <si>
    <t>011-2-9</t>
  </si>
  <si>
    <t>№00106/БШ-АТР от 04.03.2020</t>
  </si>
  <si>
    <t>ТО Газового распределения</t>
  </si>
  <si>
    <t>АО "Газпром газораспредление Саратовская область" ИНН 6454002828</t>
  </si>
  <si>
    <t>011-2-10</t>
  </si>
  <si>
    <t>011-2-11</t>
  </si>
  <si>
    <t>№01/06/20/4 от 01.06.2020</t>
  </si>
  <si>
    <t>№222 от 15.06.20</t>
  </si>
  <si>
    <t>грейдирование</t>
  </si>
  <si>
    <t>ООО Балашовский ДРСУ ИНН 6440018017</t>
  </si>
  <si>
    <t>011-3-1</t>
  </si>
  <si>
    <t>№1021 от 18.06.2020</t>
  </si>
  <si>
    <t>подписка 2 полугодие</t>
  </si>
  <si>
    <t>Адм.Репинского МО</t>
  </si>
  <si>
    <t>УФПС Саратовской области- филиал АО "Почта России" ИНН 7724490000</t>
  </si>
  <si>
    <t>011-3-2</t>
  </si>
  <si>
    <t>011-3-3</t>
  </si>
  <si>
    <t>011-3-4</t>
  </si>
  <si>
    <t>011-3-5</t>
  </si>
  <si>
    <t>011-3-6</t>
  </si>
  <si>
    <t>011-3-7</t>
  </si>
  <si>
    <t>011-3-8</t>
  </si>
  <si>
    <t>011-3-9</t>
  </si>
  <si>
    <t>№25220245/20УЦ от 06.07.2020</t>
  </si>
  <si>
    <t>Продление КЭП для "Росреестра"</t>
  </si>
  <si>
    <t>ООО ""Сертум-Про" ИНН 6673240328</t>
  </si>
  <si>
    <t>№01/07/20/4 от 02.07.2020</t>
  </si>
  <si>
    <t>№65 от 30.07.2020</t>
  </si>
  <si>
    <t>№95 от 30.07.2020</t>
  </si>
  <si>
    <t>Стройматериалы</t>
  </si>
  <si>
    <t>ИП Бухтоярова Л.А. ИНН 644006780116</t>
  </si>
  <si>
    <t>№б/н от 31.07.2020</t>
  </si>
  <si>
    <t>Услуги тратора МТЗ-82 (покос травы)</t>
  </si>
  <si>
    <t>МУП МО город Балашов "Благоустройство и озленение" ИНН 6440039200</t>
  </si>
  <si>
    <t>№46-5-50141/20 от 01.07.2020</t>
  </si>
  <si>
    <t>№01/08/20/4 от 03.08.2020</t>
  </si>
  <si>
    <t>№4 от 25.02.2020</t>
  </si>
  <si>
    <t>Пичев А.Г. ИНН4401116480</t>
  </si>
  <si>
    <t>011-3-10</t>
  </si>
  <si>
    <t>№3 от 31.08.2020</t>
  </si>
  <si>
    <t>дератизация кладбищ</t>
  </si>
  <si>
    <t>Ип Кривкина Л.И. ИНН 644001294842</t>
  </si>
  <si>
    <t>011-3-11</t>
  </si>
  <si>
    <t>011-3-12</t>
  </si>
  <si>
    <t>№01/09/20/4 от 01.09.2020</t>
  </si>
  <si>
    <t>№83 от 07.09.2020</t>
  </si>
  <si>
    <t>Стройконтроль</t>
  </si>
  <si>
    <t>ООО "Новая гармония" ИНН 6440022359</t>
  </si>
  <si>
    <t>011-4-1</t>
  </si>
  <si>
    <t>011-4-2</t>
  </si>
  <si>
    <t>011-4-3</t>
  </si>
  <si>
    <t>011-4-4</t>
  </si>
  <si>
    <t>011-4-5</t>
  </si>
  <si>
    <t>011-4-6</t>
  </si>
  <si>
    <t>011-4-7</t>
  </si>
  <si>
    <t>011-4-8</t>
  </si>
  <si>
    <t>011-4-9</t>
  </si>
  <si>
    <t>011-4-10</t>
  </si>
  <si>
    <t>Инструктаж владельцев по безопасности эксплуатации оборудования</t>
  </si>
  <si>
    <t>АО "Газпром газораспределение саратовская область" ИНН 645002828</t>
  </si>
  <si>
    <t>№00037/БШ-ПР от 01.10.2020</t>
  </si>
  <si>
    <t>№480 от 09.10.2020</t>
  </si>
  <si>
    <t xml:space="preserve">Поставка электротоваров </t>
  </si>
  <si>
    <t>ИП Кавылин Ю.В.,  ИНН 64400059860</t>
  </si>
  <si>
    <t>Бензин АИ-92-К5</t>
  </si>
  <si>
    <t>ООО "Биойл", ИНН 6454117674</t>
  </si>
  <si>
    <t>№ 01/10/20/4 от 01.10.2020</t>
  </si>
  <si>
    <t>№114 от 22.09.2020</t>
  </si>
  <si>
    <t>Выполнение работ по устройству дорожного покрытия из щебня по ул. Пионерская, с. Репное</t>
  </si>
  <si>
    <t>ИП Сачков А.В., ИНН 644000436212</t>
  </si>
  <si>
    <t>№ 01/11/20/4 от 02.11.2020</t>
  </si>
  <si>
    <t>№ 25220431/20УЦ от 28.10.2020</t>
  </si>
  <si>
    <t>АО "ПФ "СКБ Контур", ИНН 6663003127</t>
  </si>
  <si>
    <t>Лицензии на программы для ЭВМ в соответствии с выбранным тарифным планом</t>
  </si>
  <si>
    <t>№74 от 01.10.2020</t>
  </si>
  <si>
    <t xml:space="preserve">Кадастровые работы </t>
  </si>
  <si>
    <t>ИП Чичков А.А.ИНН 644009835691</t>
  </si>
  <si>
    <t>№78 от 18.11.2020</t>
  </si>
  <si>
    <t>ИП Николаева О.Г. Инн 644000456113</t>
  </si>
  <si>
    <t>№27/10-20ВП от 27.10.2020</t>
  </si>
  <si>
    <t>Транспортировка производственных отходов</t>
  </si>
  <si>
    <t>ООО " Поток" ИНН 6452131916</t>
  </si>
  <si>
    <t>№2/79 от 10.11.2020</t>
  </si>
  <si>
    <t>Обучение по программе Пожарно-технический минимум</t>
  </si>
  <si>
    <t>ГАУ ДПО СО "МУЦ" ИНН 6443006073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</si>
</sst>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;@"/>
    <numFmt numFmtId="174" formatCode="#,##0.00_ ;\-#,##0.00\ "/>
    <numFmt numFmtId="175" formatCode="dd/mm/yy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₽"/>
    <numFmt numFmtId="182" formatCode="mmm/yyyy"/>
  </numFmts>
  <fonts count="43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72" fontId="3" fillId="0" borderId="12" xfId="6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60" applyFont="1" applyFill="1" applyBorder="1" applyAlignment="1" applyProtection="1">
      <alignment horizontal="center" vertical="center" wrapText="1"/>
      <protection/>
    </xf>
    <xf numFmtId="4" fontId="2" fillId="33" borderId="13" xfId="60" applyNumberFormat="1" applyFont="1" applyFill="1" applyBorder="1" applyAlignment="1" applyProtection="1">
      <alignment horizontal="center" vertical="center" wrapText="1"/>
      <protection/>
    </xf>
    <xf numFmtId="181" fontId="2" fillId="33" borderId="13" xfId="60" applyNumberFormat="1" applyFont="1" applyFill="1" applyBorder="1" applyAlignment="1" applyProtection="1">
      <alignment horizontal="center" vertical="center"/>
      <protection/>
    </xf>
    <xf numFmtId="4" fontId="2" fillId="33" borderId="13" xfId="0" applyNumberFormat="1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/>
    </xf>
    <xf numFmtId="172" fontId="2" fillId="33" borderId="13" xfId="6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40">
      <selection activeCell="L6" sqref="L6"/>
    </sheetView>
  </sheetViews>
  <sheetFormatPr defaultColWidth="9.00390625" defaultRowHeight="12.75"/>
  <cols>
    <col min="1" max="1" width="11.25390625" style="0" customWidth="1"/>
    <col min="2" max="2" width="12.75390625" style="0" customWidth="1"/>
    <col min="3" max="3" width="15.625" style="0" customWidth="1"/>
    <col min="4" max="4" width="13.00390625" style="0" customWidth="1"/>
    <col min="5" max="5" width="16.625" style="0" customWidth="1"/>
    <col min="6" max="6" width="22.25390625" style="0" customWidth="1"/>
    <col min="7" max="7" width="12.00390625" style="0" customWidth="1"/>
    <col min="8" max="8" width="11.875" style="0" customWidth="1"/>
    <col min="9" max="9" width="42.00390625" style="0" customWidth="1"/>
  </cols>
  <sheetData>
    <row r="1" spans="1:9" ht="38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</row>
    <row r="2" spans="1:9" ht="24">
      <c r="A2" s="5" t="s">
        <v>9</v>
      </c>
      <c r="B2" s="7">
        <v>44114</v>
      </c>
      <c r="C2" s="5" t="s">
        <v>24</v>
      </c>
      <c r="D2" s="6">
        <v>44196</v>
      </c>
      <c r="E2" s="5" t="s">
        <v>25</v>
      </c>
      <c r="F2" s="8" t="s">
        <v>26</v>
      </c>
      <c r="G2" s="5">
        <v>59000</v>
      </c>
      <c r="H2" s="5">
        <f>2630.56+322.53+991.2+991.2+991.2+991.2+991.2+991.2+991.2</f>
        <v>9891.49</v>
      </c>
      <c r="I2" s="5" t="s">
        <v>27</v>
      </c>
    </row>
    <row r="3" spans="1:9" ht="24">
      <c r="A3" s="5" t="s">
        <v>10</v>
      </c>
      <c r="B3" s="6">
        <v>44114</v>
      </c>
      <c r="C3" s="5" t="s">
        <v>28</v>
      </c>
      <c r="D3" s="6">
        <v>44196</v>
      </c>
      <c r="E3" s="5" t="s">
        <v>29</v>
      </c>
      <c r="F3" s="8" t="s">
        <v>26</v>
      </c>
      <c r="G3" s="9">
        <v>24550</v>
      </c>
      <c r="H3" s="9">
        <f>2076.14+2383.96+2329.26+1876.28+1775.05+1970+1950.31+1742.52+1777.6+2003.83</f>
        <v>19884.949999999997</v>
      </c>
      <c r="I3" s="5" t="s">
        <v>27</v>
      </c>
    </row>
    <row r="4" spans="1:9" ht="24">
      <c r="A4" s="5" t="s">
        <v>11</v>
      </c>
      <c r="B4" s="6">
        <v>43857</v>
      </c>
      <c r="C4" s="5" t="s">
        <v>30</v>
      </c>
      <c r="D4" s="6">
        <v>43861</v>
      </c>
      <c r="E4" s="5" t="s">
        <v>31</v>
      </c>
      <c r="F4" s="8" t="s">
        <v>26</v>
      </c>
      <c r="G4" s="9">
        <v>15180</v>
      </c>
      <c r="H4" s="9">
        <v>15180</v>
      </c>
      <c r="I4" s="5" t="s">
        <v>32</v>
      </c>
    </row>
    <row r="5" spans="1:9" ht="12.75">
      <c r="A5" s="5" t="s">
        <v>12</v>
      </c>
      <c r="B5" s="7">
        <v>43857</v>
      </c>
      <c r="C5" s="8" t="s">
        <v>36</v>
      </c>
      <c r="D5" s="7">
        <v>43861</v>
      </c>
      <c r="E5" s="8" t="s">
        <v>37</v>
      </c>
      <c r="F5" s="8" t="s">
        <v>26</v>
      </c>
      <c r="G5" s="8">
        <v>6900</v>
      </c>
      <c r="H5" s="8">
        <v>6900</v>
      </c>
      <c r="I5" s="8" t="s">
        <v>38</v>
      </c>
    </row>
    <row r="6" spans="1:9" ht="24">
      <c r="A6" s="5" t="s">
        <v>13</v>
      </c>
      <c r="B6" s="6">
        <v>43857</v>
      </c>
      <c r="C6" s="5" t="s">
        <v>33</v>
      </c>
      <c r="D6" s="6">
        <v>43891</v>
      </c>
      <c r="E6" s="5" t="s">
        <v>34</v>
      </c>
      <c r="F6" s="8" t="s">
        <v>26</v>
      </c>
      <c r="G6" s="9">
        <v>75000</v>
      </c>
      <c r="H6" s="9">
        <v>75000</v>
      </c>
      <c r="I6" s="5" t="s">
        <v>35</v>
      </c>
    </row>
    <row r="7" spans="1:9" ht="24">
      <c r="A7" s="5" t="s">
        <v>14</v>
      </c>
      <c r="B7" s="6">
        <v>43857</v>
      </c>
      <c r="C7" s="5" t="s">
        <v>39</v>
      </c>
      <c r="D7" s="6">
        <v>44196</v>
      </c>
      <c r="E7" s="5" t="s">
        <v>40</v>
      </c>
      <c r="F7" s="8" t="s">
        <v>26</v>
      </c>
      <c r="G7" s="11">
        <v>6000</v>
      </c>
      <c r="H7" s="12">
        <v>6000</v>
      </c>
      <c r="I7" s="5" t="s">
        <v>41</v>
      </c>
    </row>
    <row r="8" spans="1:9" ht="12.75">
      <c r="A8" s="5" t="s">
        <v>15</v>
      </c>
      <c r="B8" s="6">
        <v>43858</v>
      </c>
      <c r="C8" s="5" t="s">
        <v>42</v>
      </c>
      <c r="D8" s="7">
        <v>44196</v>
      </c>
      <c r="E8" s="9" t="s">
        <v>43</v>
      </c>
      <c r="F8" s="8" t="s">
        <v>26</v>
      </c>
      <c r="G8" s="13">
        <v>8750</v>
      </c>
      <c r="H8" s="14">
        <v>8750</v>
      </c>
      <c r="I8" s="5" t="s">
        <v>44</v>
      </c>
    </row>
    <row r="9" spans="1:9" ht="12.75">
      <c r="A9" s="5" t="s">
        <v>16</v>
      </c>
      <c r="B9" s="6">
        <v>43865</v>
      </c>
      <c r="C9" s="5" t="s">
        <v>45</v>
      </c>
      <c r="D9" s="15">
        <v>43921</v>
      </c>
      <c r="E9" s="5" t="s">
        <v>46</v>
      </c>
      <c r="F9" s="8" t="s">
        <v>26</v>
      </c>
      <c r="G9" s="10">
        <v>2700</v>
      </c>
      <c r="H9" s="9">
        <v>2700</v>
      </c>
      <c r="I9" s="5" t="s">
        <v>47</v>
      </c>
    </row>
    <row r="10" spans="1:9" ht="24">
      <c r="A10" s="5" t="s">
        <v>17</v>
      </c>
      <c r="B10" s="6">
        <v>43871</v>
      </c>
      <c r="C10" s="5" t="s">
        <v>48</v>
      </c>
      <c r="D10" s="6">
        <v>43890</v>
      </c>
      <c r="E10" s="5" t="s">
        <v>49</v>
      </c>
      <c r="F10" s="8" t="s">
        <v>26</v>
      </c>
      <c r="G10" s="9">
        <v>8400</v>
      </c>
      <c r="H10" s="9">
        <v>8400</v>
      </c>
      <c r="I10" s="5" t="s">
        <v>50</v>
      </c>
    </row>
    <row r="11" spans="1:9" ht="24">
      <c r="A11" s="5" t="s">
        <v>18</v>
      </c>
      <c r="B11" s="6">
        <v>43871</v>
      </c>
      <c r="C11" s="5" t="s">
        <v>51</v>
      </c>
      <c r="D11" s="6">
        <v>43890</v>
      </c>
      <c r="E11" s="5" t="s">
        <v>49</v>
      </c>
      <c r="F11" s="8" t="s">
        <v>26</v>
      </c>
      <c r="G11" s="9">
        <v>8400</v>
      </c>
      <c r="H11" s="9">
        <v>8400</v>
      </c>
      <c r="I11" s="5" t="s">
        <v>50</v>
      </c>
    </row>
    <row r="12" spans="1:9" ht="24">
      <c r="A12" s="5" t="s">
        <v>19</v>
      </c>
      <c r="B12" s="6">
        <v>43873</v>
      </c>
      <c r="C12" s="5" t="s">
        <v>52</v>
      </c>
      <c r="D12" s="6">
        <v>44196</v>
      </c>
      <c r="E12" s="5" t="s">
        <v>53</v>
      </c>
      <c r="F12" s="8" t="s">
        <v>26</v>
      </c>
      <c r="G12" s="9">
        <v>10485</v>
      </c>
      <c r="H12" s="9">
        <f>873.75+873.75+873.75+873.75+873.75+873.75</f>
        <v>5242.5</v>
      </c>
      <c r="I12" s="5" t="s">
        <v>54</v>
      </c>
    </row>
    <row r="13" spans="1:9" ht="24">
      <c r="A13" s="5" t="s">
        <v>20</v>
      </c>
      <c r="B13" s="6">
        <v>43879</v>
      </c>
      <c r="C13" s="5" t="s">
        <v>55</v>
      </c>
      <c r="D13" s="6">
        <v>44012</v>
      </c>
      <c r="E13" s="5" t="s">
        <v>56</v>
      </c>
      <c r="F13" s="8" t="s">
        <v>26</v>
      </c>
      <c r="G13" s="9">
        <v>20160.23</v>
      </c>
      <c r="H13" s="9">
        <f>1470.03+4281.42+3012.95+1262.57+2399.95+1052.13+1104.07+84.18+280.56+636.44+84.54+1058.07+274.75</f>
        <v>17001.66</v>
      </c>
      <c r="I13" s="5" t="s">
        <v>57</v>
      </c>
    </row>
    <row r="14" spans="1:9" ht="24">
      <c r="A14" s="5" t="s">
        <v>21</v>
      </c>
      <c r="B14" s="6">
        <v>43881</v>
      </c>
      <c r="C14" s="5" t="s">
        <v>58</v>
      </c>
      <c r="D14" s="6">
        <v>43921</v>
      </c>
      <c r="E14" s="5" t="s">
        <v>59</v>
      </c>
      <c r="F14" s="8" t="s">
        <v>26</v>
      </c>
      <c r="G14" s="9">
        <v>8000</v>
      </c>
      <c r="H14" s="9">
        <v>8000</v>
      </c>
      <c r="I14" s="5" t="s">
        <v>60</v>
      </c>
    </row>
    <row r="15" spans="1:9" ht="24">
      <c r="A15" s="5" t="s">
        <v>22</v>
      </c>
      <c r="B15" s="6">
        <v>43893</v>
      </c>
      <c r="C15" s="5" t="s">
        <v>61</v>
      </c>
      <c r="D15" s="6">
        <v>43921</v>
      </c>
      <c r="E15" s="5" t="s">
        <v>62</v>
      </c>
      <c r="F15" s="8" t="s">
        <v>26</v>
      </c>
      <c r="G15" s="9">
        <v>500</v>
      </c>
      <c r="H15" s="9">
        <v>500</v>
      </c>
      <c r="I15" s="5" t="s">
        <v>63</v>
      </c>
    </row>
    <row r="16" spans="1:9" ht="12.75">
      <c r="A16" s="5" t="s">
        <v>23</v>
      </c>
      <c r="B16" s="7">
        <v>43909</v>
      </c>
      <c r="C16" s="5" t="s">
        <v>64</v>
      </c>
      <c r="D16" s="6">
        <v>43951</v>
      </c>
      <c r="E16" s="5" t="s">
        <v>65</v>
      </c>
      <c r="F16" s="8" t="s">
        <v>26</v>
      </c>
      <c r="G16" s="5">
        <v>1700</v>
      </c>
      <c r="H16" s="5">
        <v>1700</v>
      </c>
      <c r="I16" s="5" t="s">
        <v>47</v>
      </c>
    </row>
    <row r="17" spans="1:9" ht="24">
      <c r="A17" s="6" t="s">
        <v>67</v>
      </c>
      <c r="B17" s="6">
        <v>43936</v>
      </c>
      <c r="C17" s="5" t="s">
        <v>66</v>
      </c>
      <c r="D17" s="6">
        <v>43921</v>
      </c>
      <c r="E17" s="5" t="s">
        <v>49</v>
      </c>
      <c r="F17" s="8" t="s">
        <v>26</v>
      </c>
      <c r="G17" s="9">
        <v>8400</v>
      </c>
      <c r="H17" s="5">
        <v>8400</v>
      </c>
      <c r="I17" s="5" t="s">
        <v>50</v>
      </c>
    </row>
    <row r="18" spans="1:9" ht="24">
      <c r="A18" s="6" t="s">
        <v>68</v>
      </c>
      <c r="B18" s="6">
        <v>43936</v>
      </c>
      <c r="C18" s="5" t="s">
        <v>74</v>
      </c>
      <c r="D18" s="6">
        <v>43951</v>
      </c>
      <c r="E18" s="5" t="s">
        <v>49</v>
      </c>
      <c r="F18" s="8" t="s">
        <v>26</v>
      </c>
      <c r="G18" s="9">
        <v>8400</v>
      </c>
      <c r="H18" s="5">
        <v>8400</v>
      </c>
      <c r="I18" s="5" t="s">
        <v>50</v>
      </c>
    </row>
    <row r="19" spans="1:9" ht="24">
      <c r="A19" s="6" t="s">
        <v>69</v>
      </c>
      <c r="B19" s="15">
        <v>43941</v>
      </c>
      <c r="C19" s="5" t="s">
        <v>75</v>
      </c>
      <c r="D19" s="6">
        <v>44190</v>
      </c>
      <c r="E19" s="5" t="s">
        <v>76</v>
      </c>
      <c r="F19" s="8" t="s">
        <v>26</v>
      </c>
      <c r="G19" s="12">
        <v>8270</v>
      </c>
      <c r="H19" s="12">
        <v>8270</v>
      </c>
      <c r="I19" s="5" t="s">
        <v>77</v>
      </c>
    </row>
    <row r="20" spans="1:9" ht="24">
      <c r="A20" s="6" t="s">
        <v>70</v>
      </c>
      <c r="B20" s="15">
        <v>43957</v>
      </c>
      <c r="C20" s="5" t="s">
        <v>78</v>
      </c>
      <c r="D20" s="15">
        <v>43958</v>
      </c>
      <c r="E20" s="5" t="s">
        <v>79</v>
      </c>
      <c r="F20" s="8" t="s">
        <v>26</v>
      </c>
      <c r="G20" s="12">
        <v>69000</v>
      </c>
      <c r="H20" s="12">
        <v>69000</v>
      </c>
      <c r="I20" s="5" t="s">
        <v>80</v>
      </c>
    </row>
    <row r="21" spans="1:9" ht="12.75">
      <c r="A21" s="6" t="s">
        <v>71</v>
      </c>
      <c r="B21" s="15">
        <v>43957</v>
      </c>
      <c r="C21" s="5" t="s">
        <v>81</v>
      </c>
      <c r="D21" s="15">
        <v>44196</v>
      </c>
      <c r="E21" s="5" t="s">
        <v>82</v>
      </c>
      <c r="F21" s="8" t="s">
        <v>26</v>
      </c>
      <c r="G21" s="12">
        <v>2243</v>
      </c>
      <c r="H21" s="12">
        <v>2243</v>
      </c>
      <c r="I21" s="5" t="s">
        <v>83</v>
      </c>
    </row>
    <row r="22" spans="1:9" ht="12.75">
      <c r="A22" s="6" t="s">
        <v>72</v>
      </c>
      <c r="B22" s="15">
        <v>43958</v>
      </c>
      <c r="C22" s="5" t="s">
        <v>84</v>
      </c>
      <c r="D22" s="15">
        <v>44196</v>
      </c>
      <c r="E22" s="5" t="s">
        <v>85</v>
      </c>
      <c r="F22" s="8" t="s">
        <v>26</v>
      </c>
      <c r="G22" s="10">
        <v>99940</v>
      </c>
      <c r="H22" s="10">
        <v>99940</v>
      </c>
      <c r="I22" s="5" t="s">
        <v>86</v>
      </c>
    </row>
    <row r="23" spans="1:9" ht="24">
      <c r="A23" s="6" t="s">
        <v>73</v>
      </c>
      <c r="B23" s="6">
        <v>43965</v>
      </c>
      <c r="C23" s="5" t="s">
        <v>87</v>
      </c>
      <c r="D23" s="6">
        <v>43982</v>
      </c>
      <c r="E23" s="5" t="s">
        <v>49</v>
      </c>
      <c r="F23" s="8" t="s">
        <v>26</v>
      </c>
      <c r="G23" s="9">
        <v>8400</v>
      </c>
      <c r="H23" s="5">
        <v>8400</v>
      </c>
      <c r="I23" s="5" t="s">
        <v>50</v>
      </c>
    </row>
    <row r="24" spans="1:9" ht="36">
      <c r="A24" s="6" t="s">
        <v>88</v>
      </c>
      <c r="B24" s="15">
        <v>43970</v>
      </c>
      <c r="C24" s="5" t="s">
        <v>89</v>
      </c>
      <c r="D24" s="15">
        <v>44196</v>
      </c>
      <c r="E24" s="5" t="s">
        <v>90</v>
      </c>
      <c r="F24" s="8" t="s">
        <v>26</v>
      </c>
      <c r="G24" s="12">
        <v>29219.02</v>
      </c>
      <c r="H24" s="12">
        <v>29219.02</v>
      </c>
      <c r="I24" s="6" t="s">
        <v>91</v>
      </c>
    </row>
    <row r="25" spans="1:9" ht="24">
      <c r="A25" s="6" t="s">
        <v>92</v>
      </c>
      <c r="B25" s="6">
        <v>43997</v>
      </c>
      <c r="C25" s="5" t="s">
        <v>93</v>
      </c>
      <c r="D25" s="15">
        <v>44196</v>
      </c>
      <c r="E25" s="5" t="s">
        <v>94</v>
      </c>
      <c r="F25" s="8" t="s">
        <v>26</v>
      </c>
      <c r="G25" s="10">
        <v>12056.76</v>
      </c>
      <c r="H25" s="10">
        <f>7147.74+4909.02</f>
        <v>12056.76</v>
      </c>
      <c r="I25" s="5" t="s">
        <v>95</v>
      </c>
    </row>
    <row r="26" spans="1:9" ht="24">
      <c r="A26" s="6" t="s">
        <v>96</v>
      </c>
      <c r="B26" s="15">
        <v>43997</v>
      </c>
      <c r="C26" s="5" t="s">
        <v>98</v>
      </c>
      <c r="D26" s="6">
        <v>44012</v>
      </c>
      <c r="E26" s="5" t="s">
        <v>49</v>
      </c>
      <c r="F26" s="8" t="s">
        <v>26</v>
      </c>
      <c r="G26" s="9">
        <v>8400</v>
      </c>
      <c r="H26" s="5">
        <v>8400</v>
      </c>
      <c r="I26" s="5" t="s">
        <v>50</v>
      </c>
    </row>
    <row r="27" spans="1:9" ht="12.75">
      <c r="A27" s="6" t="s">
        <v>97</v>
      </c>
      <c r="B27" s="15">
        <v>44007</v>
      </c>
      <c r="C27" s="5" t="s">
        <v>99</v>
      </c>
      <c r="D27" s="6">
        <v>44196</v>
      </c>
      <c r="E27" s="5" t="s">
        <v>100</v>
      </c>
      <c r="F27" s="8" t="s">
        <v>26</v>
      </c>
      <c r="G27" s="9">
        <v>74999.78</v>
      </c>
      <c r="H27" s="5">
        <v>74999.78</v>
      </c>
      <c r="I27" s="5" t="s">
        <v>101</v>
      </c>
    </row>
    <row r="28" spans="1:9" ht="24">
      <c r="A28" s="5" t="s">
        <v>102</v>
      </c>
      <c r="B28" s="7">
        <v>44014</v>
      </c>
      <c r="C28" s="5" t="s">
        <v>103</v>
      </c>
      <c r="D28" s="7">
        <v>44196</v>
      </c>
      <c r="E28" s="9" t="s">
        <v>104</v>
      </c>
      <c r="F28" s="8" t="s">
        <v>105</v>
      </c>
      <c r="G28" s="13">
        <v>3227.94</v>
      </c>
      <c r="H28" s="14">
        <v>3227.94</v>
      </c>
      <c r="I28" s="5" t="s">
        <v>106</v>
      </c>
    </row>
    <row r="29" spans="1:9" ht="24">
      <c r="A29" s="5" t="s">
        <v>107</v>
      </c>
      <c r="B29" s="7">
        <v>44021</v>
      </c>
      <c r="C29" s="5" t="s">
        <v>115</v>
      </c>
      <c r="D29" s="7">
        <v>44196</v>
      </c>
      <c r="E29" s="9" t="s">
        <v>116</v>
      </c>
      <c r="F29" s="8" t="s">
        <v>105</v>
      </c>
      <c r="G29" s="13">
        <v>4400</v>
      </c>
      <c r="H29" s="14">
        <v>4400</v>
      </c>
      <c r="I29" s="5" t="s">
        <v>117</v>
      </c>
    </row>
    <row r="30" spans="1:9" ht="24">
      <c r="A30" s="5" t="s">
        <v>108</v>
      </c>
      <c r="B30" s="6">
        <v>44029</v>
      </c>
      <c r="C30" s="5" t="s">
        <v>118</v>
      </c>
      <c r="D30" s="6">
        <v>44043</v>
      </c>
      <c r="E30" s="5" t="s">
        <v>49</v>
      </c>
      <c r="F30" s="8" t="s">
        <v>26</v>
      </c>
      <c r="G30" s="9">
        <v>8500</v>
      </c>
      <c r="H30" s="5">
        <v>8500</v>
      </c>
      <c r="I30" s="5" t="s">
        <v>50</v>
      </c>
    </row>
    <row r="31" spans="1:9" ht="12.75">
      <c r="A31" s="5" t="s">
        <v>109</v>
      </c>
      <c r="B31" s="6">
        <v>44043</v>
      </c>
      <c r="C31" s="5" t="s">
        <v>119</v>
      </c>
      <c r="D31" s="15">
        <v>44196</v>
      </c>
      <c r="E31" s="5" t="s">
        <v>43</v>
      </c>
      <c r="F31" s="8" t="s">
        <v>105</v>
      </c>
      <c r="G31" s="10">
        <v>9830</v>
      </c>
      <c r="H31" s="5">
        <v>9830</v>
      </c>
      <c r="I31" s="5" t="s">
        <v>44</v>
      </c>
    </row>
    <row r="32" spans="1:9" ht="12.75">
      <c r="A32" s="5" t="s">
        <v>110</v>
      </c>
      <c r="B32" s="6">
        <v>44043</v>
      </c>
      <c r="C32" s="5" t="s">
        <v>120</v>
      </c>
      <c r="D32" s="6">
        <v>44196</v>
      </c>
      <c r="E32" s="5" t="s">
        <v>121</v>
      </c>
      <c r="F32" s="8" t="s">
        <v>105</v>
      </c>
      <c r="G32" s="10">
        <v>1950</v>
      </c>
      <c r="H32" s="10"/>
      <c r="I32" s="5" t="s">
        <v>122</v>
      </c>
    </row>
    <row r="33" spans="1:9" ht="36">
      <c r="A33" s="5" t="s">
        <v>111</v>
      </c>
      <c r="B33" s="16">
        <v>44043</v>
      </c>
      <c r="C33" s="5" t="s">
        <v>123</v>
      </c>
      <c r="D33" s="7">
        <v>44196</v>
      </c>
      <c r="E33" s="5" t="s">
        <v>124</v>
      </c>
      <c r="F33" s="8" t="s">
        <v>105</v>
      </c>
      <c r="G33" s="17">
        <v>11700</v>
      </c>
      <c r="H33" s="10">
        <v>11700</v>
      </c>
      <c r="I33" s="5" t="s">
        <v>125</v>
      </c>
    </row>
    <row r="34" spans="1:9" ht="24">
      <c r="A34" s="5" t="s">
        <v>112</v>
      </c>
      <c r="B34" s="6">
        <v>44053</v>
      </c>
      <c r="C34" s="5" t="s">
        <v>126</v>
      </c>
      <c r="D34" s="6">
        <v>44196</v>
      </c>
      <c r="E34" s="5" t="s">
        <v>56</v>
      </c>
      <c r="F34" s="8" t="s">
        <v>26</v>
      </c>
      <c r="G34" s="9">
        <v>17193.52</v>
      </c>
      <c r="H34" s="9">
        <f>84.54+11.97+211.35+1479.48</f>
        <v>1787.3400000000001</v>
      </c>
      <c r="I34" s="5" t="s">
        <v>57</v>
      </c>
    </row>
    <row r="35" spans="1:9" ht="24">
      <c r="A35" s="5" t="s">
        <v>113</v>
      </c>
      <c r="B35" s="6">
        <v>44063</v>
      </c>
      <c r="C35" s="5" t="s">
        <v>127</v>
      </c>
      <c r="D35" s="6">
        <v>44074</v>
      </c>
      <c r="E35" s="5" t="s">
        <v>49</v>
      </c>
      <c r="F35" s="8" t="s">
        <v>26</v>
      </c>
      <c r="G35" s="9">
        <v>8500</v>
      </c>
      <c r="H35" s="5">
        <v>8500</v>
      </c>
      <c r="I35" s="5" t="s">
        <v>50</v>
      </c>
    </row>
    <row r="36" spans="1:9" ht="24">
      <c r="A36" s="5" t="s">
        <v>114</v>
      </c>
      <c r="B36" s="7">
        <v>44063</v>
      </c>
      <c r="C36" s="5" t="s">
        <v>128</v>
      </c>
      <c r="D36" s="15">
        <v>44067</v>
      </c>
      <c r="E36" s="5" t="s">
        <v>34</v>
      </c>
      <c r="F36" s="8" t="s">
        <v>105</v>
      </c>
      <c r="G36" s="10">
        <v>75000</v>
      </c>
      <c r="H36" s="10">
        <v>75000</v>
      </c>
      <c r="I36" s="5" t="s">
        <v>129</v>
      </c>
    </row>
    <row r="37" spans="1:9" ht="24">
      <c r="A37" s="5" t="s">
        <v>130</v>
      </c>
      <c r="B37" s="7">
        <v>44074</v>
      </c>
      <c r="C37" s="5" t="s">
        <v>131</v>
      </c>
      <c r="D37" s="15">
        <v>44196</v>
      </c>
      <c r="E37" s="5" t="s">
        <v>132</v>
      </c>
      <c r="F37" s="8" t="s">
        <v>105</v>
      </c>
      <c r="G37" s="10">
        <v>8400</v>
      </c>
      <c r="H37" s="5">
        <v>8400</v>
      </c>
      <c r="I37" s="5" t="s">
        <v>133</v>
      </c>
    </row>
    <row r="38" spans="1:9" ht="24">
      <c r="A38" s="5" t="s">
        <v>134</v>
      </c>
      <c r="B38" s="7">
        <v>44096</v>
      </c>
      <c r="C38" s="5" t="s">
        <v>136</v>
      </c>
      <c r="D38" s="6">
        <v>44074</v>
      </c>
      <c r="E38" s="5" t="s">
        <v>49</v>
      </c>
      <c r="F38" s="8" t="s">
        <v>26</v>
      </c>
      <c r="G38" s="9">
        <v>8600</v>
      </c>
      <c r="H38" s="9">
        <v>8600</v>
      </c>
      <c r="I38" s="5" t="s">
        <v>50</v>
      </c>
    </row>
    <row r="39" spans="1:9" ht="12.75">
      <c r="A39" s="5" t="s">
        <v>135</v>
      </c>
      <c r="B39" s="7">
        <v>44096</v>
      </c>
      <c r="C39" s="5" t="s">
        <v>137</v>
      </c>
      <c r="D39" s="15">
        <v>44196</v>
      </c>
      <c r="E39" s="5" t="s">
        <v>138</v>
      </c>
      <c r="F39" s="8" t="s">
        <v>26</v>
      </c>
      <c r="G39" s="10">
        <v>30000</v>
      </c>
      <c r="H39" s="5">
        <v>30000</v>
      </c>
      <c r="I39" s="5" t="s">
        <v>139</v>
      </c>
    </row>
    <row r="40" spans="1:9" ht="60">
      <c r="A40" s="18" t="s">
        <v>140</v>
      </c>
      <c r="B40" s="7">
        <v>44105</v>
      </c>
      <c r="C40" s="5" t="s">
        <v>152</v>
      </c>
      <c r="D40" s="6">
        <v>44196</v>
      </c>
      <c r="E40" s="5" t="s">
        <v>150</v>
      </c>
      <c r="F40" s="5" t="s">
        <v>105</v>
      </c>
      <c r="G40" s="5">
        <v>407.22</v>
      </c>
      <c r="H40" s="5">
        <v>407.22</v>
      </c>
      <c r="I40" s="5" t="s">
        <v>151</v>
      </c>
    </row>
    <row r="41" spans="1:9" ht="24">
      <c r="A41" s="18" t="s">
        <v>141</v>
      </c>
      <c r="B41" s="7">
        <v>44119</v>
      </c>
      <c r="C41" s="5" t="s">
        <v>153</v>
      </c>
      <c r="D41" s="6">
        <v>44186</v>
      </c>
      <c r="E41" s="5" t="s">
        <v>154</v>
      </c>
      <c r="F41" s="5" t="s">
        <v>105</v>
      </c>
      <c r="G41" s="5">
        <v>720</v>
      </c>
      <c r="H41" s="5">
        <v>720</v>
      </c>
      <c r="I41" s="5" t="s">
        <v>155</v>
      </c>
    </row>
    <row r="42" spans="1:9" ht="24">
      <c r="A42" s="18" t="s">
        <v>142</v>
      </c>
      <c r="B42" s="7">
        <v>44124</v>
      </c>
      <c r="C42" s="5" t="s">
        <v>158</v>
      </c>
      <c r="D42" s="6">
        <v>44135</v>
      </c>
      <c r="E42" s="5" t="s">
        <v>156</v>
      </c>
      <c r="F42" s="5" t="s">
        <v>105</v>
      </c>
      <c r="G42" s="5">
        <v>8600</v>
      </c>
      <c r="H42" s="5">
        <v>8600</v>
      </c>
      <c r="I42" s="5" t="s">
        <v>157</v>
      </c>
    </row>
    <row r="43" spans="1:9" ht="72">
      <c r="A43" s="18" t="s">
        <v>143</v>
      </c>
      <c r="B43" s="7">
        <v>44133</v>
      </c>
      <c r="C43" s="5" t="s">
        <v>159</v>
      </c>
      <c r="D43" s="6">
        <v>44196</v>
      </c>
      <c r="E43" s="5" t="s">
        <v>160</v>
      </c>
      <c r="F43" s="5" t="s">
        <v>105</v>
      </c>
      <c r="G43" s="10">
        <v>339445.84</v>
      </c>
      <c r="H43" s="10">
        <v>339445.84</v>
      </c>
      <c r="I43" s="5" t="s">
        <v>161</v>
      </c>
    </row>
    <row r="44" spans="1:9" ht="24">
      <c r="A44" s="18" t="s">
        <v>144</v>
      </c>
      <c r="B44" s="7">
        <v>44144</v>
      </c>
      <c r="C44" s="5" t="s">
        <v>162</v>
      </c>
      <c r="D44" s="6">
        <v>44165</v>
      </c>
      <c r="E44" s="5" t="s">
        <v>156</v>
      </c>
      <c r="F44" s="5" t="s">
        <v>105</v>
      </c>
      <c r="G44" s="5">
        <v>8700</v>
      </c>
      <c r="H44" s="5">
        <v>8700</v>
      </c>
      <c r="I44" s="5" t="s">
        <v>157</v>
      </c>
    </row>
    <row r="45" spans="1:9" ht="60">
      <c r="A45" s="18" t="s">
        <v>145</v>
      </c>
      <c r="B45" s="7">
        <v>44145</v>
      </c>
      <c r="C45" s="5" t="s">
        <v>163</v>
      </c>
      <c r="D45" s="6">
        <v>44196</v>
      </c>
      <c r="E45" s="5" t="s">
        <v>165</v>
      </c>
      <c r="F45" s="5" t="s">
        <v>105</v>
      </c>
      <c r="G45" s="5">
        <v>3000</v>
      </c>
      <c r="H45" s="5">
        <v>3000</v>
      </c>
      <c r="I45" s="5" t="s">
        <v>164</v>
      </c>
    </row>
    <row r="46" spans="1:9" ht="12.75">
      <c r="A46" s="18" t="s">
        <v>146</v>
      </c>
      <c r="B46" s="7">
        <v>44151</v>
      </c>
      <c r="C46" s="5" t="s">
        <v>166</v>
      </c>
      <c r="D46" s="6">
        <v>44196</v>
      </c>
      <c r="E46" s="5" t="s">
        <v>167</v>
      </c>
      <c r="F46" s="5" t="s">
        <v>105</v>
      </c>
      <c r="G46" s="5">
        <v>70000</v>
      </c>
      <c r="H46" s="5">
        <v>70000</v>
      </c>
      <c r="I46" s="5" t="s">
        <v>168</v>
      </c>
    </row>
    <row r="47" spans="1:9" ht="12.75">
      <c r="A47" s="18" t="s">
        <v>147</v>
      </c>
      <c r="B47" s="7">
        <v>44153</v>
      </c>
      <c r="C47" s="5" t="s">
        <v>169</v>
      </c>
      <c r="D47" s="6">
        <v>44196</v>
      </c>
      <c r="E47" s="5" t="s">
        <v>43</v>
      </c>
      <c r="F47" s="5" t="s">
        <v>105</v>
      </c>
      <c r="G47" s="5">
        <v>10000</v>
      </c>
      <c r="H47" s="5">
        <v>10000</v>
      </c>
      <c r="I47" s="5" t="s">
        <v>170</v>
      </c>
    </row>
    <row r="48" spans="1:9" ht="36">
      <c r="A48" s="18" t="s">
        <v>148</v>
      </c>
      <c r="B48" s="7">
        <v>44153</v>
      </c>
      <c r="C48" s="5" t="s">
        <v>171</v>
      </c>
      <c r="D48" s="6">
        <v>44162</v>
      </c>
      <c r="E48" s="5" t="s">
        <v>172</v>
      </c>
      <c r="F48" s="5" t="s">
        <v>105</v>
      </c>
      <c r="G48" s="5">
        <v>56550</v>
      </c>
      <c r="H48" s="5">
        <v>56550</v>
      </c>
      <c r="I48" s="5" t="s">
        <v>173</v>
      </c>
    </row>
    <row r="49" spans="1:9" ht="48">
      <c r="A49" s="18" t="s">
        <v>149</v>
      </c>
      <c r="B49" s="7">
        <v>44153</v>
      </c>
      <c r="C49" s="5" t="s">
        <v>174</v>
      </c>
      <c r="D49" s="6">
        <v>44196</v>
      </c>
      <c r="E49" s="5" t="s">
        <v>175</v>
      </c>
      <c r="F49" s="5" t="s">
        <v>105</v>
      </c>
      <c r="G49" s="5">
        <v>1100</v>
      </c>
      <c r="H49" s="5">
        <v>1100</v>
      </c>
      <c r="I49" s="5" t="s">
        <v>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Пользователь Windows</cp:lastModifiedBy>
  <cp:lastPrinted>2017-10-03T08:21:54Z</cp:lastPrinted>
  <dcterms:created xsi:type="dcterms:W3CDTF">2020-11-26T06:28:56Z</dcterms:created>
  <dcterms:modified xsi:type="dcterms:W3CDTF">2020-11-26T06:29:44Z</dcterms:modified>
  <cp:category/>
  <cp:version/>
  <cp:contentType/>
  <cp:contentStatus/>
</cp:coreProperties>
</file>